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pořadí dle kategorií" sheetId="1" r:id="rId1"/>
    <sheet name="pořadí celkové" sheetId="2" r:id="rId2"/>
  </sheets>
  <definedNames/>
  <calcPr fullCalcOnLoad="1"/>
</workbook>
</file>

<file path=xl/sharedStrings.xml><?xml version="1.0" encoding="utf-8"?>
<sst xmlns="http://schemas.openxmlformats.org/spreadsheetml/2006/main" count="110" uniqueCount="40">
  <si>
    <t>Muži do 39 let    (ročník 1977 a mladší)</t>
  </si>
  <si>
    <t>Slaný</t>
  </si>
  <si>
    <t>Třtice</t>
  </si>
  <si>
    <t>Zimní běh</t>
  </si>
  <si>
    <t>Dubí</t>
  </si>
  <si>
    <t>součet</t>
  </si>
  <si>
    <t>ztráta na předchozího</t>
  </si>
  <si>
    <t>ztráta na prvního</t>
  </si>
  <si>
    <t>Losenský Pavel</t>
  </si>
  <si>
    <t>Píša Petr</t>
  </si>
  <si>
    <t>Pluháček Aleš</t>
  </si>
  <si>
    <t>Šlégr Patrik</t>
  </si>
  <si>
    <t>Tlustý Tomáš</t>
  </si>
  <si>
    <t>Muži 40 - 49 let    (ročníky 1976 - 1967)</t>
  </si>
  <si>
    <t>Fikes Metoděj</t>
  </si>
  <si>
    <t>Matula Štěpán</t>
  </si>
  <si>
    <t>Vomastek Milan</t>
  </si>
  <si>
    <t>Černý Antonín</t>
  </si>
  <si>
    <t>Muži 50 - 59 let    (ročníky 1966 - 1957)</t>
  </si>
  <si>
    <t>Poduška Josef</t>
  </si>
  <si>
    <t>Křeček František</t>
  </si>
  <si>
    <t>Beránek Josef</t>
  </si>
  <si>
    <t>Řezníček Milan</t>
  </si>
  <si>
    <t>Kratina Pavel</t>
  </si>
  <si>
    <t>Vejražka Miroslav</t>
  </si>
  <si>
    <t>Tyl Petr</t>
  </si>
  <si>
    <t>Fingerhut Jiří</t>
  </si>
  <si>
    <t>Wiener Otakar</t>
  </si>
  <si>
    <t>Wiener Antonín</t>
  </si>
  <si>
    <t>Ženy do 34 let    (ročník 1982 a mladší)</t>
  </si>
  <si>
    <t>ztráta na předchozí</t>
  </si>
  <si>
    <t>ztráta na první</t>
  </si>
  <si>
    <t>Zímová Jana</t>
  </si>
  <si>
    <t>Kmuníčková Jana</t>
  </si>
  <si>
    <t>Ženy nad 45 let  (ročník 1971 a starší)</t>
  </si>
  <si>
    <t>Bayerová Lenka</t>
  </si>
  <si>
    <t>Růžičková Jitka</t>
  </si>
  <si>
    <t>Ženy - celkové pořadí</t>
  </si>
  <si>
    <t>Muži- celkové pořadí</t>
  </si>
  <si>
    <t>Muži nad 60 let    (ročníky 1956 a starší)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</si>
</sst>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37" fillId="26" borderId="9" xfId="54" applyNumberFormat="1" applyFont="1" applyAlignment="1">
      <alignment horizontal="center" vertical="center" wrapText="1"/>
    </xf>
    <xf numFmtId="49" fontId="35" fillId="26" borderId="9" xfId="54" applyNumberFormat="1" applyFont="1" applyAlignment="1">
      <alignment horizontal="center" vertical="center" wrapText="1"/>
    </xf>
    <xf numFmtId="0" fontId="22" fillId="0" borderId="0" xfId="0" applyFont="1" applyAlignment="1">
      <alignment/>
    </xf>
    <xf numFmtId="49" fontId="24" fillId="21" borderId="2" xfId="37" applyNumberFormat="1" applyAlignment="1">
      <alignment horizontal="center" vertical="center" wrapText="1"/>
    </xf>
    <xf numFmtId="21" fontId="0" fillId="0" borderId="0" xfId="0" applyNumberFormat="1" applyAlignment="1">
      <alignment/>
    </xf>
    <xf numFmtId="21" fontId="22" fillId="0" borderId="0" xfId="0" applyNumberFormat="1" applyFont="1" applyAlignment="1">
      <alignment/>
    </xf>
    <xf numFmtId="49" fontId="37" fillId="26" borderId="10" xfId="54" applyNumberFormat="1" applyFont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37" fillId="19" borderId="9" xfId="54" applyNumberFormat="1" applyFont="1" applyFill="1" applyAlignment="1">
      <alignment horizontal="center" vertical="center" wrapText="1"/>
    </xf>
    <xf numFmtId="49" fontId="35" fillId="19" borderId="9" xfId="54" applyNumberFormat="1" applyFont="1" applyFill="1" applyAlignment="1">
      <alignment horizontal="center" vertical="center" wrapText="1"/>
    </xf>
    <xf numFmtId="49" fontId="0" fillId="19" borderId="11" xfId="0" applyNumberFormat="1" applyFill="1" applyBorder="1" applyAlignment="1">
      <alignment horizontal="center" vertical="center" wrapText="1"/>
    </xf>
    <xf numFmtId="49" fontId="20" fillId="19" borderId="2" xfId="37" applyNumberFormat="1" applyFont="1" applyFill="1" applyAlignment="1">
      <alignment horizontal="center" vertical="center" wrapText="1"/>
    </xf>
    <xf numFmtId="0" fontId="0" fillId="0" borderId="0" xfId="0" applyNumberFormat="1" applyAlignment="1">
      <alignment/>
    </xf>
    <xf numFmtId="0" fontId="37" fillId="26" borderId="9" xfId="54" applyNumberFormat="1" applyFont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6.57421875" style="0" customWidth="1"/>
    <col min="2" max="2" width="19.8515625" style="3" customWidth="1"/>
    <col min="3" max="3" width="13.28125" style="13" bestFit="1" customWidth="1"/>
    <col min="4" max="4" width="9.140625" style="13" customWidth="1"/>
    <col min="5" max="5" width="9.8515625" style="13" customWidth="1"/>
    <col min="6" max="6" width="9.140625" style="13" customWidth="1"/>
    <col min="7" max="7" width="11.8515625" style="0" bestFit="1" customWidth="1"/>
    <col min="8" max="8" width="13.140625" style="0" customWidth="1"/>
  </cols>
  <sheetData>
    <row r="1" ht="15" thickBot="1"/>
    <row r="2" spans="2:9" ht="30" customHeight="1" thickBot="1" thickTop="1">
      <c r="B2" s="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2" t="s">
        <v>5</v>
      </c>
      <c r="H2" s="7" t="s">
        <v>6</v>
      </c>
      <c r="I2" s="8" t="s">
        <v>7</v>
      </c>
    </row>
    <row r="3" spans="1:9" ht="15" thickTop="1">
      <c r="A3">
        <v>1</v>
      </c>
      <c r="B3" s="3" t="s">
        <v>8</v>
      </c>
      <c r="C3" s="5">
        <v>0.03090277777777778</v>
      </c>
      <c r="D3" s="5">
        <v>0.011886574074074075</v>
      </c>
      <c r="E3" s="5">
        <v>0.01324074074074074</v>
      </c>
      <c r="F3" s="5">
        <v>0.018634259259259257</v>
      </c>
      <c r="G3" s="6">
        <f>SUM(C3:F3)</f>
        <v>0.07466435185185186</v>
      </c>
      <c r="H3" s="5">
        <f>G3-G3</f>
        <v>0</v>
      </c>
      <c r="I3" s="5">
        <f>G3-G3</f>
        <v>0</v>
      </c>
    </row>
    <row r="4" spans="1:9" ht="14.25">
      <c r="A4">
        <v>2</v>
      </c>
      <c r="B4" s="3" t="s">
        <v>9</v>
      </c>
      <c r="C4" s="5">
        <v>0.03395833333333333</v>
      </c>
      <c r="D4" s="5">
        <v>0.01252314814814815</v>
      </c>
      <c r="E4" s="5">
        <v>0.013912037037037037</v>
      </c>
      <c r="F4" s="5">
        <v>0.020011574074074074</v>
      </c>
      <c r="G4" s="6">
        <f>SUM(C4:F4)</f>
        <v>0.0804050925925926</v>
      </c>
      <c r="H4" s="5">
        <f>G4-G3</f>
        <v>0.005740740740740741</v>
      </c>
      <c r="I4" s="5">
        <f>G4-G3</f>
        <v>0.005740740740740741</v>
      </c>
    </row>
    <row r="5" spans="1:9" ht="14.25">
      <c r="A5">
        <v>3</v>
      </c>
      <c r="B5" s="3" t="s">
        <v>10</v>
      </c>
      <c r="C5" s="5">
        <v>0.03398148148148148</v>
      </c>
      <c r="D5" s="5">
        <v>0.012824074074074073</v>
      </c>
      <c r="E5" s="5">
        <v>0.013969907407407408</v>
      </c>
      <c r="F5" s="5">
        <v>0.02003472222222222</v>
      </c>
      <c r="G5" s="6">
        <f>SUM(C5:F5)</f>
        <v>0.08081018518518518</v>
      </c>
      <c r="H5" s="5">
        <f>G5-G4</f>
        <v>0.0004050925925925819</v>
      </c>
      <c r="I5" s="5">
        <f>G5-G3</f>
        <v>0.006145833333333323</v>
      </c>
    </row>
    <row r="6" spans="1:9" ht="14.25">
      <c r="A6">
        <v>4</v>
      </c>
      <c r="B6" s="3" t="s">
        <v>11</v>
      </c>
      <c r="C6" s="5">
        <v>0.03375</v>
      </c>
      <c r="D6" s="5">
        <v>0.013368055555555557</v>
      </c>
      <c r="E6" s="5">
        <v>0.014374999999999999</v>
      </c>
      <c r="F6" s="5">
        <v>0.01980324074074074</v>
      </c>
      <c r="G6" s="6">
        <f>SUM(C6:F6)</f>
        <v>0.0812962962962963</v>
      </c>
      <c r="H6" s="5">
        <f>G6-G5</f>
        <v>0.0004861111111111177</v>
      </c>
      <c r="I6" s="5">
        <f>G6-G3</f>
        <v>0.00663194444444444</v>
      </c>
    </row>
    <row r="7" spans="1:9" ht="14.25">
      <c r="A7">
        <v>5</v>
      </c>
      <c r="B7" s="3" t="s">
        <v>12</v>
      </c>
      <c r="C7" s="5">
        <v>0.015081018518518516</v>
      </c>
      <c r="D7" s="5">
        <v>0.043101851851851856</v>
      </c>
      <c r="E7" s="5">
        <v>0.01642361111111111</v>
      </c>
      <c r="F7" s="5">
        <v>0.024548611111111115</v>
      </c>
      <c r="G7" s="6">
        <f>SUM(C7:F7)</f>
        <v>0.0991550925925926</v>
      </c>
      <c r="H7" s="5">
        <f>G7-G6</f>
        <v>0.017858796296296303</v>
      </c>
      <c r="I7" s="5">
        <f>G7-G3</f>
        <v>0.024490740740740743</v>
      </c>
    </row>
    <row r="8" ht="15" thickBot="1"/>
    <row r="9" spans="2:9" ht="30" thickBot="1" thickTop="1">
      <c r="B9" s="4" t="s">
        <v>13</v>
      </c>
      <c r="C9" s="14" t="s">
        <v>1</v>
      </c>
      <c r="D9" s="14" t="s">
        <v>2</v>
      </c>
      <c r="E9" s="14" t="s">
        <v>3</v>
      </c>
      <c r="F9" s="14" t="s">
        <v>4</v>
      </c>
      <c r="G9" s="2" t="s">
        <v>5</v>
      </c>
      <c r="H9" s="1" t="s">
        <v>6</v>
      </c>
      <c r="I9" s="8" t="s">
        <v>7</v>
      </c>
    </row>
    <row r="10" spans="1:9" ht="15" thickTop="1">
      <c r="A10">
        <v>1</v>
      </c>
      <c r="B10" s="3" t="s">
        <v>14</v>
      </c>
      <c r="C10" s="5">
        <v>0.03329861111111111</v>
      </c>
      <c r="D10" s="5">
        <v>0.01224537037037037</v>
      </c>
      <c r="E10" s="5">
        <v>0.014178240740740741</v>
      </c>
      <c r="F10" s="5">
        <v>0.01947916666666667</v>
      </c>
      <c r="G10" s="6">
        <f>SUM(C10:F10)</f>
        <v>0.07920138888888889</v>
      </c>
      <c r="H10" s="5">
        <f>G10-G10</f>
        <v>0</v>
      </c>
      <c r="I10" s="5">
        <f>G10-G10</f>
        <v>0</v>
      </c>
    </row>
    <row r="11" spans="1:9" ht="14.25">
      <c r="A11">
        <v>2</v>
      </c>
      <c r="B11" s="3" t="s">
        <v>15</v>
      </c>
      <c r="C11" s="5">
        <v>0.03679398148148148</v>
      </c>
      <c r="D11" s="5">
        <v>0.013958333333333335</v>
      </c>
      <c r="E11" s="5">
        <v>0.01537037037037037</v>
      </c>
      <c r="F11" s="5">
        <v>0.021840277777777778</v>
      </c>
      <c r="G11" s="6">
        <f>SUM(C11:F11)</f>
        <v>0.08796296296296297</v>
      </c>
      <c r="H11" s="5">
        <f>G11-G10</f>
        <v>0.008761574074074074</v>
      </c>
      <c r="I11" s="5">
        <f>G11-G10</f>
        <v>0.008761574074074074</v>
      </c>
    </row>
    <row r="12" spans="1:9" ht="14.25">
      <c r="A12">
        <v>3</v>
      </c>
      <c r="B12" s="3" t="s">
        <v>16</v>
      </c>
      <c r="C12" s="5">
        <v>0.03891203703703704</v>
      </c>
      <c r="D12" s="5">
        <v>0.014791666666666668</v>
      </c>
      <c r="E12" s="5">
        <v>0.016666666666666666</v>
      </c>
      <c r="F12" s="5">
        <v>0.02291666666666667</v>
      </c>
      <c r="G12" s="6">
        <f>SUM(C12:F12)</f>
        <v>0.09328703703703704</v>
      </c>
      <c r="H12" s="5">
        <f>G12-G11</f>
        <v>0.005324074074074078</v>
      </c>
      <c r="I12" s="5">
        <f>G12-G10</f>
        <v>0.014085648148148153</v>
      </c>
    </row>
    <row r="13" spans="1:9" ht="14.25">
      <c r="A13">
        <v>4</v>
      </c>
      <c r="B13" s="3" t="s">
        <v>17</v>
      </c>
      <c r="C13" s="5">
        <v>0.04342592592592592</v>
      </c>
      <c r="D13" s="5">
        <v>0.015486111111111112</v>
      </c>
      <c r="E13" s="5">
        <v>0.016400462962962964</v>
      </c>
      <c r="F13" s="5">
        <v>0.02534722222222222</v>
      </c>
      <c r="G13" s="6">
        <f>SUM(C13:F13)</f>
        <v>0.10065972222222222</v>
      </c>
      <c r="H13" s="5">
        <f>G13-G12</f>
        <v>0.007372685185185177</v>
      </c>
      <c r="I13" s="5">
        <f>G13-G10</f>
        <v>0.02145833333333333</v>
      </c>
    </row>
    <row r="14" ht="15" thickBot="1"/>
    <row r="15" spans="2:9" ht="30" thickBot="1" thickTop="1">
      <c r="B15" s="4" t="s">
        <v>18</v>
      </c>
      <c r="C15" s="14" t="s">
        <v>1</v>
      </c>
      <c r="D15" s="14" t="s">
        <v>2</v>
      </c>
      <c r="E15" s="14" t="s">
        <v>3</v>
      </c>
      <c r="F15" s="14" t="s">
        <v>4</v>
      </c>
      <c r="G15" s="2" t="s">
        <v>5</v>
      </c>
      <c r="H15" s="1" t="s">
        <v>6</v>
      </c>
      <c r="I15" s="8" t="s">
        <v>7</v>
      </c>
    </row>
    <row r="16" spans="1:9" ht="15" thickTop="1">
      <c r="A16">
        <v>1</v>
      </c>
      <c r="B16" s="3" t="s">
        <v>19</v>
      </c>
      <c r="C16" s="5">
        <v>0.03275462962962963</v>
      </c>
      <c r="D16" s="5">
        <v>0.011909722222222223</v>
      </c>
      <c r="E16" s="5">
        <v>0.014583333333333332</v>
      </c>
      <c r="F16" s="5">
        <v>0.019988425925925927</v>
      </c>
      <c r="G16" s="6">
        <f aca="true" t="shared" si="0" ref="G16:G21">SUM(C16:F16)</f>
        <v>0.0792361111111111</v>
      </c>
      <c r="H16" s="5">
        <f>G16-G16</f>
        <v>0</v>
      </c>
      <c r="I16" s="5">
        <f>G16-G16</f>
        <v>0</v>
      </c>
    </row>
    <row r="17" spans="1:9" ht="14.25">
      <c r="A17">
        <v>2</v>
      </c>
      <c r="B17" s="3" t="s">
        <v>20</v>
      </c>
      <c r="C17" s="5">
        <v>0.035902777777777777</v>
      </c>
      <c r="D17" s="5">
        <v>0.013773148148148147</v>
      </c>
      <c r="E17" s="5">
        <v>0.015266203703703705</v>
      </c>
      <c r="F17" s="5">
        <v>0.02170138888888889</v>
      </c>
      <c r="G17" s="6">
        <f t="shared" si="0"/>
        <v>0.08664351851851852</v>
      </c>
      <c r="H17" s="5">
        <f>G17-G16</f>
        <v>0.007407407407407418</v>
      </c>
      <c r="I17" s="5">
        <f>G17-G16</f>
        <v>0.007407407407407418</v>
      </c>
    </row>
    <row r="18" spans="1:9" ht="14.25">
      <c r="A18">
        <v>3</v>
      </c>
      <c r="B18" s="3" t="s">
        <v>21</v>
      </c>
      <c r="C18" s="5">
        <v>0.041539351851851855</v>
      </c>
      <c r="D18" s="5">
        <v>0.014837962962962963</v>
      </c>
      <c r="E18" s="5">
        <v>0.01636574074074074</v>
      </c>
      <c r="F18" s="5">
        <v>0.02344907407407407</v>
      </c>
      <c r="G18" s="6">
        <f t="shared" si="0"/>
        <v>0.09619212962962963</v>
      </c>
      <c r="H18" s="5">
        <f>G18-G17</f>
        <v>0.009548611111111105</v>
      </c>
      <c r="I18" s="5">
        <f>G18-G16</f>
        <v>0.016956018518518523</v>
      </c>
    </row>
    <row r="19" spans="1:9" ht="14.25">
      <c r="A19">
        <v>4</v>
      </c>
      <c r="B19" s="3" t="s">
        <v>22</v>
      </c>
      <c r="C19" s="5">
        <v>0.04324074074074074</v>
      </c>
      <c r="D19" s="5">
        <v>0.015833333333333335</v>
      </c>
      <c r="E19" s="5">
        <v>0.017557870370370373</v>
      </c>
      <c r="F19" s="5">
        <v>0.025208333333333333</v>
      </c>
      <c r="G19" s="6">
        <f t="shared" si="0"/>
        <v>0.10184027777777778</v>
      </c>
      <c r="H19" s="5">
        <f>G19-G18</f>
        <v>0.005648148148148152</v>
      </c>
      <c r="I19" s="5">
        <f>G19-G16</f>
        <v>0.022604166666666675</v>
      </c>
    </row>
    <row r="20" spans="1:9" ht="14.25">
      <c r="A20">
        <v>5</v>
      </c>
      <c r="B20" s="3" t="s">
        <v>23</v>
      </c>
      <c r="C20" s="5">
        <v>0.04305555555555556</v>
      </c>
      <c r="D20" s="5">
        <v>0.016631944444444446</v>
      </c>
      <c r="E20" s="5">
        <v>0.01869212962962963</v>
      </c>
      <c r="F20" s="5">
        <v>0.024375000000000004</v>
      </c>
      <c r="G20" s="6">
        <f t="shared" si="0"/>
        <v>0.10275462962962964</v>
      </c>
      <c r="H20" s="5">
        <f>G20-G19</f>
        <v>0.0009143518518518606</v>
      </c>
      <c r="I20" s="5">
        <f>G20-G16</f>
        <v>0.023518518518518536</v>
      </c>
    </row>
    <row r="21" spans="1:9" ht="14.25">
      <c r="A21">
        <v>6</v>
      </c>
      <c r="B21" s="3" t="s">
        <v>24</v>
      </c>
      <c r="C21" s="5">
        <v>0.047685185185185185</v>
      </c>
      <c r="D21" s="5">
        <v>0.01730324074074074</v>
      </c>
      <c r="E21" s="5">
        <v>0.019502314814814816</v>
      </c>
      <c r="F21" s="5">
        <v>0.02753472222222222</v>
      </c>
      <c r="G21" s="6">
        <f t="shared" si="0"/>
        <v>0.11202546296296297</v>
      </c>
      <c r="H21" s="5">
        <f>G21-G20</f>
        <v>0.009270833333333325</v>
      </c>
      <c r="I21" s="5">
        <f>G21-G16</f>
        <v>0.03278935185185186</v>
      </c>
    </row>
    <row r="22" ht="15" thickBot="1"/>
    <row r="23" spans="2:9" ht="30" thickBot="1" thickTop="1">
      <c r="B23" s="4" t="s">
        <v>39</v>
      </c>
      <c r="C23" s="14" t="s">
        <v>1</v>
      </c>
      <c r="D23" s="14" t="s">
        <v>2</v>
      </c>
      <c r="E23" s="14" t="s">
        <v>3</v>
      </c>
      <c r="F23" s="14" t="s">
        <v>4</v>
      </c>
      <c r="G23" s="2" t="s">
        <v>5</v>
      </c>
      <c r="H23" s="1" t="s">
        <v>6</v>
      </c>
      <c r="I23" s="8" t="s">
        <v>7</v>
      </c>
    </row>
    <row r="24" spans="1:9" ht="15" thickTop="1">
      <c r="A24">
        <v>1</v>
      </c>
      <c r="B24" s="3" t="s">
        <v>25</v>
      </c>
      <c r="C24" s="5">
        <v>0.04019675925925926</v>
      </c>
      <c r="D24" s="5">
        <v>0.014884259259259259</v>
      </c>
      <c r="E24" s="5">
        <v>0.016875</v>
      </c>
      <c r="F24" s="5">
        <v>0.023541666666666666</v>
      </c>
      <c r="G24" s="6">
        <f>SUM(C24:F24)</f>
        <v>0.09549768518518519</v>
      </c>
      <c r="H24" s="5">
        <f>G24-G24</f>
        <v>0</v>
      </c>
      <c r="I24" s="5">
        <f>G24-G24</f>
        <v>0</v>
      </c>
    </row>
    <row r="25" spans="1:9" ht="14.25">
      <c r="A25">
        <v>2</v>
      </c>
      <c r="B25" s="3" t="s">
        <v>26</v>
      </c>
      <c r="C25" s="5">
        <v>0.0409375</v>
      </c>
      <c r="D25" s="5">
        <v>0.015613425925925926</v>
      </c>
      <c r="E25" s="5">
        <v>0.01730324074074074</v>
      </c>
      <c r="F25" s="5">
        <v>0.024560185185185185</v>
      </c>
      <c r="G25" s="6">
        <f>SUM(C25:F25)</f>
        <v>0.09841435185185185</v>
      </c>
      <c r="H25" s="5">
        <f>G25-G24</f>
        <v>0.0029166666666666646</v>
      </c>
      <c r="I25" s="5">
        <f>G25-G24</f>
        <v>0.0029166666666666646</v>
      </c>
    </row>
    <row r="26" spans="1:9" ht="14.25">
      <c r="A26">
        <v>3</v>
      </c>
      <c r="B26" s="3" t="s">
        <v>27</v>
      </c>
      <c r="C26" s="5">
        <v>0.046331018518518514</v>
      </c>
      <c r="D26" s="5">
        <v>0.016828703703703703</v>
      </c>
      <c r="E26" s="5">
        <v>0.018310185185185186</v>
      </c>
      <c r="F26" s="5">
        <v>0.026909722222222224</v>
      </c>
      <c r="G26" s="6">
        <f>SUM(C26:F26)</f>
        <v>0.10837962962962962</v>
      </c>
      <c r="H26" s="5">
        <f>G26-G25</f>
        <v>0.009965277777777767</v>
      </c>
      <c r="I26" s="5">
        <f>G26-G24</f>
        <v>0.012881944444444432</v>
      </c>
    </row>
    <row r="27" spans="1:9" ht="14.25">
      <c r="A27">
        <v>4</v>
      </c>
      <c r="B27" s="3" t="s">
        <v>28</v>
      </c>
      <c r="C27" s="5">
        <v>0.05322916666666666</v>
      </c>
      <c r="D27" s="5">
        <v>0.019872685185185184</v>
      </c>
      <c r="E27" s="5">
        <v>0.022476851851851855</v>
      </c>
      <c r="F27" s="5">
        <v>0.031064814814814812</v>
      </c>
      <c r="G27" s="6">
        <f>SUM(C27:F27)</f>
        <v>0.12664351851851852</v>
      </c>
      <c r="H27" s="5">
        <f>G27-G26</f>
        <v>0.0182638888888889</v>
      </c>
      <c r="I27" s="5">
        <f>G27-G24</f>
        <v>0.03114583333333333</v>
      </c>
    </row>
    <row r="28" ht="15" thickBot="1"/>
    <row r="29" spans="2:9" ht="33" customHeight="1" thickBot="1" thickTop="1">
      <c r="B29" s="4" t="s">
        <v>29</v>
      </c>
      <c r="C29" s="14" t="s">
        <v>1</v>
      </c>
      <c r="D29" s="14" t="s">
        <v>2</v>
      </c>
      <c r="E29" s="14" t="s">
        <v>3</v>
      </c>
      <c r="F29" s="14" t="s">
        <v>4</v>
      </c>
      <c r="G29" s="2" t="s">
        <v>5</v>
      </c>
      <c r="H29" s="1" t="s">
        <v>30</v>
      </c>
      <c r="I29" s="8" t="s">
        <v>31</v>
      </c>
    </row>
    <row r="30" spans="1:9" ht="15" thickTop="1">
      <c r="A30">
        <v>1</v>
      </c>
      <c r="B30" s="3" t="s">
        <v>32</v>
      </c>
      <c r="C30" s="5">
        <v>0.036180555555555556</v>
      </c>
      <c r="D30" s="5">
        <v>0.013668981481481482</v>
      </c>
      <c r="E30" s="5">
        <v>0.015127314814814816</v>
      </c>
      <c r="F30" s="5">
        <v>0.021331018518518517</v>
      </c>
      <c r="G30" s="6">
        <f>SUM(C30:F30)</f>
        <v>0.08630787037037037</v>
      </c>
      <c r="H30" s="5">
        <f>G30-G30</f>
        <v>0</v>
      </c>
      <c r="I30" s="5">
        <f>H30-H30</f>
        <v>0</v>
      </c>
    </row>
    <row r="31" spans="1:9" ht="14.25">
      <c r="A31">
        <v>2</v>
      </c>
      <c r="B31" s="3" t="s">
        <v>33</v>
      </c>
      <c r="C31" s="5">
        <v>0.04971064814814815</v>
      </c>
      <c r="D31" s="5">
        <v>0.01765046296296296</v>
      </c>
      <c r="E31" s="5">
        <v>0.020231481481481482</v>
      </c>
      <c r="F31" s="5">
        <v>0.029270833333333333</v>
      </c>
      <c r="G31" s="6">
        <f>SUM(C31:F31)</f>
        <v>0.11686342592592591</v>
      </c>
      <c r="H31" s="5">
        <f>G31-G30</f>
        <v>0.030555555555555544</v>
      </c>
      <c r="I31" s="5">
        <f>G31-G30</f>
        <v>0.030555555555555544</v>
      </c>
    </row>
    <row r="33" ht="15" thickBot="1"/>
    <row r="34" spans="2:9" ht="30" thickBot="1" thickTop="1">
      <c r="B34" s="4" t="s">
        <v>34</v>
      </c>
      <c r="C34" s="14" t="s">
        <v>1</v>
      </c>
      <c r="D34" s="14" t="s">
        <v>2</v>
      </c>
      <c r="E34" s="14" t="s">
        <v>3</v>
      </c>
      <c r="F34" s="14" t="s">
        <v>4</v>
      </c>
      <c r="G34" s="2" t="s">
        <v>5</v>
      </c>
      <c r="H34" s="1" t="s">
        <v>30</v>
      </c>
      <c r="I34" s="8" t="s">
        <v>31</v>
      </c>
    </row>
    <row r="35" spans="1:9" ht="15" thickTop="1">
      <c r="A35">
        <v>1</v>
      </c>
      <c r="B35" s="3" t="s">
        <v>35</v>
      </c>
      <c r="C35" s="5">
        <v>0.041666666666666664</v>
      </c>
      <c r="D35" s="5">
        <v>0.015625</v>
      </c>
      <c r="E35" s="5">
        <v>0.01765046296296296</v>
      </c>
      <c r="F35" s="5">
        <v>0.024675925925925924</v>
      </c>
      <c r="G35" s="6">
        <f>SUM(C35:F35)</f>
        <v>0.09961805555555554</v>
      </c>
      <c r="H35" s="5">
        <f>G35-G35</f>
        <v>0</v>
      </c>
      <c r="I35" s="5">
        <f>H35-H35</f>
        <v>0</v>
      </c>
    </row>
    <row r="36" spans="1:9" ht="14.25">
      <c r="A36">
        <v>2</v>
      </c>
      <c r="B36" s="3" t="s">
        <v>36</v>
      </c>
      <c r="C36" s="5">
        <v>0.04743055555555556</v>
      </c>
      <c r="D36" s="5">
        <v>0.017511574074074072</v>
      </c>
      <c r="E36" s="5">
        <v>0.02039351851851852</v>
      </c>
      <c r="F36" s="5">
        <v>0.028240740740740736</v>
      </c>
      <c r="G36" s="6">
        <f>SUM(C36:F36)</f>
        <v>0.11357638888888888</v>
      </c>
      <c r="H36" s="5">
        <f>G36-G35</f>
        <v>0.013958333333333336</v>
      </c>
      <c r="I36" s="5">
        <f>H36-H35</f>
        <v>0.013958333333333336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">
      <selection activeCell="B27" sqref="B27"/>
    </sheetView>
  </sheetViews>
  <sheetFormatPr defaultColWidth="9.140625" defaultRowHeight="15"/>
  <cols>
    <col min="1" max="1" width="4.8515625" style="0" customWidth="1"/>
    <col min="2" max="2" width="20.00390625" style="0" customWidth="1"/>
    <col min="8" max="8" width="10.28125" style="0" customWidth="1"/>
  </cols>
  <sheetData>
    <row r="1" spans="2:9" ht="30" thickBot="1" thickTop="1">
      <c r="B1" s="12" t="s">
        <v>37</v>
      </c>
      <c r="C1" s="9" t="s">
        <v>1</v>
      </c>
      <c r="D1" s="9" t="s">
        <v>2</v>
      </c>
      <c r="E1" s="9" t="s">
        <v>3</v>
      </c>
      <c r="F1" s="9" t="s">
        <v>4</v>
      </c>
      <c r="G1" s="10" t="s">
        <v>5</v>
      </c>
      <c r="H1" s="9" t="s">
        <v>30</v>
      </c>
      <c r="I1" s="11" t="s">
        <v>31</v>
      </c>
    </row>
    <row r="2" spans="1:9" ht="15" thickTop="1">
      <c r="A2">
        <v>1</v>
      </c>
      <c r="B2" s="3" t="s">
        <v>32</v>
      </c>
      <c r="C2" s="5">
        <v>0.036180555555555556</v>
      </c>
      <c r="D2" s="5">
        <v>0.013668981481481482</v>
      </c>
      <c r="E2" s="5">
        <v>0.015127314814814816</v>
      </c>
      <c r="F2" s="5">
        <v>0.021331018518518517</v>
      </c>
      <c r="G2" s="6">
        <f>SUM(C2:F2)</f>
        <v>0.08630787037037037</v>
      </c>
      <c r="H2" s="5">
        <f>G2-G2</f>
        <v>0</v>
      </c>
      <c r="I2" s="5">
        <f>G2-G2</f>
        <v>0</v>
      </c>
    </row>
    <row r="3" spans="1:9" ht="14.25">
      <c r="A3">
        <v>2</v>
      </c>
      <c r="B3" s="3" t="s">
        <v>35</v>
      </c>
      <c r="C3" s="5">
        <v>0.041666666666666664</v>
      </c>
      <c r="D3" s="5">
        <v>0.015625</v>
      </c>
      <c r="E3" s="5">
        <v>0.01765046296296296</v>
      </c>
      <c r="F3" s="5">
        <v>0.024675925925925924</v>
      </c>
      <c r="G3" s="6">
        <f>SUM(C3:F3)</f>
        <v>0.09961805555555554</v>
      </c>
      <c r="H3" s="5">
        <f>G3-G2</f>
        <v>0.013310185185185175</v>
      </c>
      <c r="I3" s="5">
        <f>G3-G2</f>
        <v>0.013310185185185175</v>
      </c>
    </row>
    <row r="4" spans="1:9" ht="14.25">
      <c r="A4">
        <v>3</v>
      </c>
      <c r="B4" s="3" t="s">
        <v>36</v>
      </c>
      <c r="C4" s="5">
        <v>0.04743055555555556</v>
      </c>
      <c r="D4" s="5">
        <v>0.017511574074074072</v>
      </c>
      <c r="E4" s="5">
        <v>0.020416666666666666</v>
      </c>
      <c r="F4" s="5">
        <v>0.028240740740740736</v>
      </c>
      <c r="G4" s="6">
        <f>SUM(C4:F4)</f>
        <v>0.11359953703703703</v>
      </c>
      <c r="H4" s="5">
        <f>G4-G3</f>
        <v>0.013981481481481484</v>
      </c>
      <c r="I4" s="5">
        <f>G4-G2</f>
        <v>0.02729166666666666</v>
      </c>
    </row>
    <row r="5" spans="1:9" ht="14.25">
      <c r="A5">
        <v>4</v>
      </c>
      <c r="B5" s="3" t="s">
        <v>33</v>
      </c>
      <c r="C5" s="5">
        <v>0.04971064814814815</v>
      </c>
      <c r="D5" s="5">
        <v>0.01765046296296296</v>
      </c>
      <c r="E5" s="5">
        <v>0.020231481481481482</v>
      </c>
      <c r="F5" s="5">
        <v>0.029270833333333333</v>
      </c>
      <c r="G5" s="6">
        <f>SUM(C5:F5)</f>
        <v>0.11686342592592591</v>
      </c>
      <c r="H5" s="5">
        <f>G5-G4</f>
        <v>0.0032638888888888856</v>
      </c>
      <c r="I5" s="5">
        <f>G5-G2</f>
        <v>0.030555555555555544</v>
      </c>
    </row>
    <row r="6" spans="2:4" ht="15" thickBot="1">
      <c r="B6" s="3"/>
      <c r="C6" s="5"/>
      <c r="D6" s="5"/>
    </row>
    <row r="7" spans="2:9" ht="34.5" customHeight="1" thickBot="1" thickTop="1">
      <c r="B7" s="12" t="s">
        <v>38</v>
      </c>
      <c r="C7" s="9" t="s">
        <v>1</v>
      </c>
      <c r="D7" s="9" t="s">
        <v>2</v>
      </c>
      <c r="E7" s="9" t="s">
        <v>3</v>
      </c>
      <c r="F7" s="9" t="s">
        <v>4</v>
      </c>
      <c r="G7" s="10" t="s">
        <v>5</v>
      </c>
      <c r="H7" s="9" t="s">
        <v>30</v>
      </c>
      <c r="I7" s="11" t="s">
        <v>7</v>
      </c>
    </row>
    <row r="8" spans="1:9" ht="15" thickTop="1">
      <c r="A8">
        <v>1</v>
      </c>
      <c r="B8" s="3" t="s">
        <v>8</v>
      </c>
      <c r="C8" s="5">
        <v>0.03090277777777778</v>
      </c>
      <c r="D8" s="5">
        <v>0.011886574074074075</v>
      </c>
      <c r="E8" s="5">
        <v>0.01324074074074074</v>
      </c>
      <c r="F8" s="5">
        <v>0.018634259259259257</v>
      </c>
      <c r="G8" s="6">
        <f aca="true" t="shared" si="0" ref="G8:G26">SUM(C8:F8)</f>
        <v>0.07466435185185186</v>
      </c>
      <c r="H8" s="5">
        <f>G8-G8</f>
        <v>0</v>
      </c>
      <c r="I8" s="5">
        <f>G8-G8</f>
        <v>0</v>
      </c>
    </row>
    <row r="9" spans="1:9" ht="14.25">
      <c r="A9">
        <v>2</v>
      </c>
      <c r="B9" s="3" t="s">
        <v>14</v>
      </c>
      <c r="C9" s="5">
        <v>0.03329861111111111</v>
      </c>
      <c r="D9" s="5">
        <v>0.01224537037037037</v>
      </c>
      <c r="E9" s="5">
        <v>0.014178240740740741</v>
      </c>
      <c r="F9" s="5">
        <v>0.01947916666666667</v>
      </c>
      <c r="G9" s="6">
        <f>SUM(C9:F9)</f>
        <v>0.07920138888888889</v>
      </c>
      <c r="H9" s="5">
        <f>G9-G8</f>
        <v>0.004537037037037034</v>
      </c>
      <c r="I9" s="5">
        <f>G9-G8</f>
        <v>0.004537037037037034</v>
      </c>
    </row>
    <row r="10" spans="1:9" ht="14.25">
      <c r="A10">
        <v>3</v>
      </c>
      <c r="B10" s="3" t="s">
        <v>19</v>
      </c>
      <c r="C10" s="5">
        <v>0.03275462962962963</v>
      </c>
      <c r="D10" s="5">
        <v>0.011909722222222223</v>
      </c>
      <c r="E10" s="5">
        <v>0.014583333333333332</v>
      </c>
      <c r="F10" s="5">
        <v>0.019988425925925927</v>
      </c>
      <c r="G10" s="6">
        <f t="shared" si="0"/>
        <v>0.0792361111111111</v>
      </c>
      <c r="H10" s="5">
        <f>G10-G9</f>
        <v>3.472222222221377E-05</v>
      </c>
      <c r="I10" s="5">
        <f>G10-G8</f>
        <v>0.004571759259259248</v>
      </c>
    </row>
    <row r="11" spans="1:9" ht="14.25">
      <c r="A11">
        <v>4</v>
      </c>
      <c r="B11" s="3" t="s">
        <v>9</v>
      </c>
      <c r="C11" s="5">
        <v>0.03395833333333333</v>
      </c>
      <c r="D11" s="5">
        <v>0.01252314814814815</v>
      </c>
      <c r="E11" s="5">
        <v>0.013912037037037037</v>
      </c>
      <c r="F11" s="5">
        <v>0.020011574074074074</v>
      </c>
      <c r="G11" s="6">
        <f t="shared" si="0"/>
        <v>0.0804050925925926</v>
      </c>
      <c r="H11" s="5">
        <f>G11-G10</f>
        <v>0.001168981481481493</v>
      </c>
      <c r="I11" s="5">
        <f>G11-G8</f>
        <v>0.005740740740740741</v>
      </c>
    </row>
    <row r="12" spans="1:9" ht="14.25">
      <c r="A12">
        <v>5</v>
      </c>
      <c r="B12" s="3" t="s">
        <v>10</v>
      </c>
      <c r="C12" s="5">
        <v>0.03398148148148148</v>
      </c>
      <c r="D12" s="5">
        <v>0.012824074074074073</v>
      </c>
      <c r="E12" s="5">
        <v>0.013969907407407408</v>
      </c>
      <c r="F12" s="5">
        <v>0.02003472222222222</v>
      </c>
      <c r="G12" s="6">
        <f t="shared" si="0"/>
        <v>0.08081018518518518</v>
      </c>
      <c r="H12" s="5">
        <f aca="true" t="shared" si="1" ref="H12:H25">G12-G11</f>
        <v>0.0004050925925925819</v>
      </c>
      <c r="I12" s="5">
        <f>G12-G8</f>
        <v>0.006145833333333323</v>
      </c>
    </row>
    <row r="13" spans="1:9" ht="14.25">
      <c r="A13">
        <v>6</v>
      </c>
      <c r="B13" s="3" t="s">
        <v>11</v>
      </c>
      <c r="C13" s="5">
        <v>0.03375</v>
      </c>
      <c r="D13" s="5">
        <v>0.013368055555555557</v>
      </c>
      <c r="E13" s="5">
        <v>0.014374999999999999</v>
      </c>
      <c r="F13" s="5">
        <v>0.01980324074074074</v>
      </c>
      <c r="G13" s="6">
        <f t="shared" si="0"/>
        <v>0.0812962962962963</v>
      </c>
      <c r="H13" s="5">
        <f t="shared" si="1"/>
        <v>0.0004861111111111177</v>
      </c>
      <c r="I13" s="5">
        <f>G13-G8</f>
        <v>0.00663194444444444</v>
      </c>
    </row>
    <row r="14" spans="1:9" ht="14.25">
      <c r="A14">
        <v>7</v>
      </c>
      <c r="B14" s="3" t="s">
        <v>20</v>
      </c>
      <c r="C14" s="5">
        <v>0.035902777777777777</v>
      </c>
      <c r="D14" s="5">
        <v>0.013773148148148147</v>
      </c>
      <c r="E14" s="5">
        <v>0.015266203703703705</v>
      </c>
      <c r="F14" s="5">
        <v>0.02170138888888889</v>
      </c>
      <c r="G14" s="6">
        <f t="shared" si="0"/>
        <v>0.08664351851851852</v>
      </c>
      <c r="H14" s="5">
        <f>G14-G13</f>
        <v>0.005347222222222225</v>
      </c>
      <c r="I14" s="5">
        <f>G14-G8</f>
        <v>0.011979166666666666</v>
      </c>
    </row>
    <row r="15" spans="1:9" ht="14.25">
      <c r="A15">
        <v>8</v>
      </c>
      <c r="B15" s="3" t="s">
        <v>15</v>
      </c>
      <c r="C15" s="5">
        <v>0.03679398148148148</v>
      </c>
      <c r="D15" s="5">
        <v>0.013958333333333335</v>
      </c>
      <c r="E15" s="5">
        <v>0.01537037037037037</v>
      </c>
      <c r="F15" s="5">
        <v>0.021840277777777778</v>
      </c>
      <c r="G15" s="6">
        <f t="shared" si="0"/>
        <v>0.08796296296296297</v>
      </c>
      <c r="H15" s="5">
        <f>G15-G14</f>
        <v>0.0013194444444444425</v>
      </c>
      <c r="I15" s="5">
        <f>G15-G8</f>
        <v>0.013298611111111108</v>
      </c>
    </row>
    <row r="16" spans="1:9" ht="14.25">
      <c r="A16">
        <v>9</v>
      </c>
      <c r="B16" s="3" t="s">
        <v>16</v>
      </c>
      <c r="C16" s="5">
        <v>0.03891203703703704</v>
      </c>
      <c r="D16" s="5">
        <v>0.014791666666666668</v>
      </c>
      <c r="E16" s="5">
        <v>0.016666666666666666</v>
      </c>
      <c r="F16" s="5">
        <v>0.02291666666666667</v>
      </c>
      <c r="G16" s="6">
        <f t="shared" si="0"/>
        <v>0.09328703703703704</v>
      </c>
      <c r="H16" s="5">
        <f>G16-G15</f>
        <v>0.005324074074074078</v>
      </c>
      <c r="I16" s="5">
        <f>G16-G8</f>
        <v>0.018622685185185187</v>
      </c>
    </row>
    <row r="17" spans="1:9" ht="14.25">
      <c r="A17">
        <v>10</v>
      </c>
      <c r="B17" s="3" t="s">
        <v>25</v>
      </c>
      <c r="C17" s="5">
        <v>0.04019675925925926</v>
      </c>
      <c r="D17" s="5">
        <v>0.014884259259259259</v>
      </c>
      <c r="E17" s="5">
        <v>0.016875</v>
      </c>
      <c r="F17" s="5">
        <v>0.023541666666666666</v>
      </c>
      <c r="G17" s="6">
        <f t="shared" si="0"/>
        <v>0.09549768518518519</v>
      </c>
      <c r="H17" s="5">
        <f t="shared" si="1"/>
        <v>0.002210648148148142</v>
      </c>
      <c r="I17" s="5">
        <f>G17-G8</f>
        <v>0.02083333333333333</v>
      </c>
    </row>
    <row r="18" spans="1:9" ht="14.25">
      <c r="A18">
        <v>11</v>
      </c>
      <c r="B18" s="3" t="s">
        <v>21</v>
      </c>
      <c r="C18" s="5">
        <v>0.041539351851851855</v>
      </c>
      <c r="D18" s="5">
        <v>0.014837962962962963</v>
      </c>
      <c r="E18" s="5">
        <v>0.01636574074074074</v>
      </c>
      <c r="F18" s="5">
        <v>0.02344907407407407</v>
      </c>
      <c r="G18" s="6">
        <f t="shared" si="0"/>
        <v>0.09619212962962963</v>
      </c>
      <c r="H18" s="5">
        <f>G18-G17</f>
        <v>0.000694444444444442</v>
      </c>
      <c r="I18" s="5">
        <f>G18-G8</f>
        <v>0.02152777777777777</v>
      </c>
    </row>
    <row r="19" spans="1:9" ht="14.25">
      <c r="A19">
        <v>12</v>
      </c>
      <c r="B19" s="3" t="s">
        <v>26</v>
      </c>
      <c r="C19" s="5">
        <v>0.0409375</v>
      </c>
      <c r="D19" s="5">
        <v>0.015613425925925926</v>
      </c>
      <c r="E19" s="5">
        <v>0.01730324074074074</v>
      </c>
      <c r="F19" s="5">
        <v>0.024560185185185185</v>
      </c>
      <c r="G19" s="6">
        <f t="shared" si="0"/>
        <v>0.09841435185185185</v>
      </c>
      <c r="H19" s="5">
        <f>G19-G18</f>
        <v>0.0022222222222222227</v>
      </c>
      <c r="I19" s="5">
        <f>G19-G8</f>
        <v>0.023749999999999993</v>
      </c>
    </row>
    <row r="20" spans="1:9" ht="14.25">
      <c r="A20">
        <v>13</v>
      </c>
      <c r="B20" s="3" t="s">
        <v>12</v>
      </c>
      <c r="C20" s="5">
        <v>0.015081018518518516</v>
      </c>
      <c r="D20" s="5">
        <v>0.043101851851851856</v>
      </c>
      <c r="E20" s="5">
        <v>0.01642361111111111</v>
      </c>
      <c r="F20" s="5">
        <v>0.024548611111111115</v>
      </c>
      <c r="G20" s="6">
        <f t="shared" si="0"/>
        <v>0.0991550925925926</v>
      </c>
      <c r="H20" s="5">
        <f t="shared" si="1"/>
        <v>0.0007407407407407501</v>
      </c>
      <c r="I20" s="5">
        <f>G20-G8</f>
        <v>0.024490740740740743</v>
      </c>
    </row>
    <row r="21" spans="1:9" ht="14.25">
      <c r="A21">
        <v>14</v>
      </c>
      <c r="B21" s="3" t="s">
        <v>17</v>
      </c>
      <c r="C21" s="5">
        <v>0.04342592592592592</v>
      </c>
      <c r="D21" s="5">
        <v>0.015486111111111112</v>
      </c>
      <c r="E21" s="5">
        <v>0.016400462962962964</v>
      </c>
      <c r="F21" s="5">
        <v>0.02534722222222222</v>
      </c>
      <c r="G21" s="6">
        <f t="shared" si="0"/>
        <v>0.10065972222222222</v>
      </c>
      <c r="H21" s="5">
        <f t="shared" si="1"/>
        <v>0.0015046296296296197</v>
      </c>
      <c r="I21" s="5">
        <f>G21-G8</f>
        <v>0.025995370370370363</v>
      </c>
    </row>
    <row r="22" spans="1:9" ht="14.25">
      <c r="A22">
        <v>15</v>
      </c>
      <c r="B22" s="3" t="s">
        <v>22</v>
      </c>
      <c r="C22" s="5">
        <v>0.04324074074074074</v>
      </c>
      <c r="D22" s="5">
        <v>0.015833333333333335</v>
      </c>
      <c r="E22" s="5">
        <v>0.017557870370370373</v>
      </c>
      <c r="F22" s="5">
        <v>0.025208333333333333</v>
      </c>
      <c r="G22" s="6">
        <f t="shared" si="0"/>
        <v>0.10184027777777778</v>
      </c>
      <c r="H22" s="5">
        <f t="shared" si="1"/>
        <v>0.0011805555555555597</v>
      </c>
      <c r="I22" s="5">
        <f>G22-G8</f>
        <v>0.027175925925925923</v>
      </c>
    </row>
    <row r="23" spans="1:9" ht="14.25">
      <c r="A23">
        <v>16</v>
      </c>
      <c r="B23" s="3" t="s">
        <v>23</v>
      </c>
      <c r="C23" s="5">
        <v>0.04305555555555556</v>
      </c>
      <c r="D23" s="5">
        <v>0.016631944444444446</v>
      </c>
      <c r="E23" s="5">
        <v>0.01869212962962963</v>
      </c>
      <c r="F23" s="5">
        <v>0.024375000000000004</v>
      </c>
      <c r="G23" s="6">
        <f t="shared" si="0"/>
        <v>0.10275462962962964</v>
      </c>
      <c r="H23" s="5">
        <f t="shared" si="1"/>
        <v>0.0009143518518518606</v>
      </c>
      <c r="I23" s="5">
        <f>G23-G8</f>
        <v>0.028090277777777783</v>
      </c>
    </row>
    <row r="24" spans="1:9" ht="14.25">
      <c r="A24">
        <v>17</v>
      </c>
      <c r="B24" s="3" t="s">
        <v>27</v>
      </c>
      <c r="C24" s="5">
        <v>0.046331018518518514</v>
      </c>
      <c r="D24" s="5">
        <v>0.016828703703703703</v>
      </c>
      <c r="E24" s="5">
        <v>0.018310185185185186</v>
      </c>
      <c r="F24" s="5">
        <v>0.026909722222222224</v>
      </c>
      <c r="G24" s="6">
        <f t="shared" si="0"/>
        <v>0.10837962962962962</v>
      </c>
      <c r="H24" s="5">
        <f>G24-G23</f>
        <v>0.005624999999999977</v>
      </c>
      <c r="I24" s="5">
        <f>G24-G8</f>
        <v>0.03371527777777776</v>
      </c>
    </row>
    <row r="25" spans="1:9" ht="14.25">
      <c r="A25">
        <v>18</v>
      </c>
      <c r="B25" s="3" t="s">
        <v>24</v>
      </c>
      <c r="C25" s="5">
        <v>0.047685185185185185</v>
      </c>
      <c r="D25" s="5">
        <v>0.01730324074074074</v>
      </c>
      <c r="E25" s="5">
        <v>0.019502314814814816</v>
      </c>
      <c r="F25" s="5">
        <v>0.02753472222222222</v>
      </c>
      <c r="G25" s="6">
        <f t="shared" si="0"/>
        <v>0.11202546296296297</v>
      </c>
      <c r="H25" s="5">
        <f t="shared" si="1"/>
        <v>0.003645833333333348</v>
      </c>
      <c r="I25" s="5">
        <f>G25-G8</f>
        <v>0.03736111111111111</v>
      </c>
    </row>
    <row r="26" spans="1:9" ht="14.25">
      <c r="A26">
        <v>19</v>
      </c>
      <c r="B26" s="3" t="s">
        <v>28</v>
      </c>
      <c r="C26" s="5">
        <v>0.05322916666666666</v>
      </c>
      <c r="D26" s="5">
        <v>0.019872685185185184</v>
      </c>
      <c r="E26" s="5">
        <v>0.022476851851851855</v>
      </c>
      <c r="F26" s="5">
        <v>0.031064814814814812</v>
      </c>
      <c r="G26" s="6">
        <f t="shared" si="0"/>
        <v>0.12664351851851852</v>
      </c>
      <c r="H26" s="5">
        <f>G26-G25</f>
        <v>0.01461805555555555</v>
      </c>
      <c r="I26" s="5">
        <f>G26-G8</f>
        <v>0.05197916666666666</v>
      </c>
    </row>
    <row r="27" spans="2:9" ht="14.25">
      <c r="B27" s="3"/>
      <c r="C27" s="5"/>
      <c r="D27" s="5"/>
      <c r="E27" s="5"/>
      <c r="F27" s="5"/>
      <c r="G27" s="6"/>
      <c r="H27" s="5"/>
      <c r="I27" s="5"/>
    </row>
    <row r="28" spans="2:9" ht="14.25">
      <c r="B28" s="3"/>
      <c r="C28" s="5"/>
      <c r="D28" s="5"/>
      <c r="E28" s="5"/>
      <c r="F28" s="5"/>
      <c r="G28" s="6"/>
      <c r="H28" s="5"/>
      <c r="I28" s="5"/>
    </row>
    <row r="29" spans="2:9" ht="14.25">
      <c r="B29" s="3"/>
      <c r="C29" s="5"/>
      <c r="D29" s="5"/>
      <c r="E29" s="5"/>
      <c r="F29" s="5"/>
      <c r="G29" s="6"/>
      <c r="H29" s="5"/>
      <c r="I29" s="5"/>
    </row>
    <row r="30" spans="2:9" ht="14.25">
      <c r="B30" s="3"/>
      <c r="C30" s="5"/>
      <c r="D30" s="5"/>
      <c r="E30" s="5"/>
      <c r="F30" s="5"/>
      <c r="G30" s="6"/>
      <c r="H30" s="5"/>
      <c r="I30" s="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2016-02-13T15:09:08Z</dcterms:modified>
  <cp:category/>
  <cp:version/>
  <cp:contentType/>
  <cp:contentStatus/>
</cp:coreProperties>
</file>